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<sst xmlns="http://schemas.openxmlformats.org/spreadsheetml/2006/main" count="71" uniqueCount="69">
  <si>
    <t>附表1</t>
  </si>
  <si>
    <t>2020年度 道路日常维修 项目自评表</t>
  </si>
  <si>
    <t>单位名称：武汉市硚口区道路桥梁养护队</t>
  </si>
  <si>
    <t>填报日期：2020年6月16日</t>
  </si>
  <si>
    <t>项目名称</t>
  </si>
  <si>
    <t>道路日常维修</t>
  </si>
  <si>
    <t>主管部门</t>
  </si>
  <si>
    <t>武汉市硚口区城市管理执法局</t>
  </si>
  <si>
    <t>实施单位</t>
  </si>
  <si>
    <t>武汉市硚口区道路桥梁养护队</t>
  </si>
  <si>
    <t>项目类别</t>
  </si>
  <si>
    <t>1.部门预算项目 √      2.区级专项 □        3.转移支付项目  □</t>
  </si>
  <si>
    <t>项目属性</t>
  </si>
  <si>
    <t>1.持续性项目 √        2.新增性项目 □</t>
  </si>
  <si>
    <t>项目类型</t>
  </si>
  <si>
    <t>1.常年性项目 √        2.延续性项目 □      3.一次性项目 □</t>
  </si>
  <si>
    <t>预算执行情况
（万元）
（20分）</t>
  </si>
  <si>
    <t>年度财政资金总额</t>
  </si>
  <si>
    <t>预算数（A）</t>
  </si>
  <si>
    <t>执行数（B）</t>
  </si>
  <si>
    <t>执行率（B/A）</t>
  </si>
  <si>
    <t>得分（20分*执行率）</t>
  </si>
  <si>
    <t>年度绩效目标 （80分）</t>
  </si>
  <si>
    <t>一级指标</t>
  </si>
  <si>
    <t>二级指标</t>
  </si>
  <si>
    <t>三级指标</t>
  </si>
  <si>
    <t>年初指标值（A）</t>
  </si>
  <si>
    <t>实际完成值（B）</t>
  </si>
  <si>
    <t>得分</t>
  </si>
  <si>
    <t>产出指标（40分）</t>
  </si>
  <si>
    <t>数量指标
（30分）</t>
  </si>
  <si>
    <t>按时办结率（8分）</t>
  </si>
  <si>
    <t>车辆维修保险服务（7分）</t>
  </si>
  <si>
    <t>11台</t>
  </si>
  <si>
    <t>合同工27人（7分）</t>
  </si>
  <si>
    <t>考核合格率90%</t>
  </si>
  <si>
    <t>维修面积（8分）</t>
  </si>
  <si>
    <t>3万平方米</t>
  </si>
  <si>
    <t>3.79953万平方米</t>
  </si>
  <si>
    <t>质量指标
（10分）</t>
  </si>
  <si>
    <t>破损道路完好率
（5分）</t>
  </si>
  <si>
    <t>道路破损率为0.09%，完好率为99.91%，达标</t>
  </si>
  <si>
    <t>市民投诉督办回复率
（5分）</t>
  </si>
  <si>
    <t>接到投诉案件等共计273件，完成273件，完成100%</t>
  </si>
  <si>
    <t>效益指标（30分）</t>
  </si>
  <si>
    <t>社会效益指标
（10分）</t>
  </si>
  <si>
    <t>项目实施产生的社会效益（10分）</t>
  </si>
  <si>
    <t>保证路面平整</t>
  </si>
  <si>
    <t>根据满意度调查表，60份调查问卷，路面平整满意率95%</t>
  </si>
  <si>
    <t>促进社会就业</t>
  </si>
  <si>
    <t>根据满意度调查表，60份调查问卷，促进社会就业满意率90%</t>
  </si>
  <si>
    <t>环境效益指标（10分）</t>
  </si>
  <si>
    <t>项目实施产生的环境效益（10分）</t>
  </si>
  <si>
    <t>改善市容市貌</t>
  </si>
  <si>
    <t>根据满意度调查表，60份调查问卷，改善市容市貌满意率90%</t>
  </si>
  <si>
    <t>可持续性影响指标
（10分）</t>
  </si>
  <si>
    <t>项目实施是否可持续性（10分）</t>
  </si>
  <si>
    <t>保证市民安全出行</t>
  </si>
  <si>
    <t xml:space="preserve">根据满意度调查表，60份调查问卷，保证市民安全出行满意率95%
</t>
  </si>
  <si>
    <t>满意度指标（10分）</t>
  </si>
  <si>
    <t>满意率（10分）</t>
  </si>
  <si>
    <t>案件处理满意率（10分）</t>
  </si>
  <si>
    <t>根据满意度调查表，总体满意度96%</t>
  </si>
  <si>
    <t>总分</t>
  </si>
  <si>
    <t>偏差大或
目标未完成
原因分析</t>
  </si>
  <si>
    <t>未发生较大偏差，在路面平整及促进社会就业方面，受益对象的满意度与年初目标值稍有差距</t>
  </si>
  <si>
    <t>改进措施及
结果应用方案</t>
  </si>
  <si>
    <t>1、加大对效益指标的考核，提高执政的合法性、公众的满意度和信任度以及公众对未来的信心；2、加强对单位员工关于绩效评价工作的培训；3、广泛听取项目受益群体的意见或建议；4、进一步务实创新，增强工作实效，不断总结和完善工作经验，提出新思路、新方案，尽职尽责做好各项工作</t>
  </si>
  <si>
    <t>备注:
    1.预算执行情况口径：预算数为调整后财政资金总额 (包括上年结余结转 ) ，执行数为资金使用单位财政资金实际支出数。
    2.定量指标完成数汇总原则： 绝对值直接累加计算，相对值按照资金额度加权平均计算。定量指标计分原则：正向指标 (即目标值为≥X, 得分=权重*B/A) ，反向指标 (即目标值为≤X，得分=权重*A/B) ，得分不得突破权重总额。定量指标先汇总完成数，再计算得分。
    3.定性指标计分原则：达成预期指标、部分达成预期指标、未达成预期指标三档，分别按照该指标对应分值区间 100%-80%（≥80%）、80%-50%（≥50%，＜80%）、50%-0%（＜50%）合理确定分值。汇总时，以资金额度为权重，对分值进行加权平均计算。     
    4. 基于经济性和必要性等因素考虑，满意度指标暂可不作为必评指标。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</si>
</sst>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4"/>
      <name val="宋体"/>
      <charset val="134"/>
    </font>
    <font>
      <b/>
      <sz val="14"/>
      <color rgb="FF000000"/>
      <name val="仿宋"/>
      <charset val="134"/>
    </font>
    <font>
      <sz val="10"/>
      <color rgb="FF000000"/>
      <name val="仿宋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15" borderId="13" applyNumberFormat="0" applyAlignment="0" applyProtection="0">
      <alignment vertical="center"/>
    </xf>
    <xf numFmtId="0" fontId="15" fillId="15" borderId="12" applyNumberFormat="0" applyAlignment="0" applyProtection="0">
      <alignment vertical="center"/>
    </xf>
    <xf numFmtId="0" fontId="23" fillId="23" borderId="15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0" fontId="1" fillId="0" borderId="1" xfId="11" applyNumberFormat="1" applyFont="1" applyFill="1" applyBorder="1" applyAlignment="1">
      <alignment horizontal="center" vertical="center" wrapText="1"/>
    </xf>
    <xf numFmtId="0" fontId="1" fillId="0" borderId="1" xfId="1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50" applyFont="1" applyBorder="1" applyAlignment="1">
      <alignment horizontal="center" vertical="center" wrapText="1"/>
    </xf>
    <xf numFmtId="0" fontId="1" fillId="0" borderId="4" xfId="50" applyFont="1" applyBorder="1" applyAlignment="1">
      <alignment horizontal="center" vertical="center" wrapText="1"/>
    </xf>
    <xf numFmtId="0" fontId="1" fillId="0" borderId="5" xfId="5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50" applyFont="1" applyBorder="1" applyAlignment="1">
      <alignment horizontal="center" vertical="center" wrapText="1"/>
    </xf>
    <xf numFmtId="9" fontId="1" fillId="0" borderId="1" xfId="11" applyNumberFormat="1" applyFont="1" applyFill="1" applyBorder="1" applyAlignment="1">
      <alignment horizontal="center" vertical="center" wrapText="1"/>
    </xf>
    <xf numFmtId="9" fontId="1" fillId="0" borderId="1" xfId="11" applyFont="1" applyFill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9" fontId="1" fillId="0" borderId="1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3" xfId="49"/>
    <cellStyle name="常规_绩效考评指标(4.1）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workbookViewId="0">
      <selection activeCell="L9" sqref="L9"/>
    </sheetView>
  </sheetViews>
  <sheetFormatPr defaultColWidth="9" defaultRowHeight="27" customHeight="1"/>
  <cols>
    <col min="1" max="1" width="7.94166666666667" style="1" customWidth="1"/>
    <col min="2" max="2" width="9.625" style="1" customWidth="1"/>
    <col min="3" max="3" width="11.9" style="1" customWidth="1"/>
    <col min="4" max="5" width="5.56666666666667" style="1" customWidth="1"/>
    <col min="6" max="6" width="9.81666666666667" style="1" customWidth="1"/>
    <col min="7" max="7" width="21.875" style="1" customWidth="1"/>
    <col min="8" max="8" width="28.8666666666667" style="1" customWidth="1"/>
    <col min="9" max="9" width="7" style="3" customWidth="1"/>
    <col min="10" max="16384" width="9" style="1"/>
  </cols>
  <sheetData>
    <row r="1" s="1" customFormat="1" customHeight="1" spans="1:9">
      <c r="A1" s="4" t="s">
        <v>0</v>
      </c>
      <c r="B1" s="4"/>
      <c r="C1" s="4"/>
      <c r="D1" s="1"/>
      <c r="E1" s="1"/>
      <c r="F1" s="1"/>
      <c r="G1" s="1"/>
      <c r="H1" s="1"/>
      <c r="I1" s="3"/>
    </row>
    <row r="2" s="2" customFormat="1" ht="36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2" customFormat="1" ht="24" customHeight="1" spans="1:9">
      <c r="A3" s="6" t="s">
        <v>2</v>
      </c>
      <c r="B3" s="7"/>
      <c r="C3" s="7"/>
      <c r="D3" s="7"/>
      <c r="E3" s="7"/>
      <c r="F3" s="7"/>
      <c r="G3" s="7"/>
      <c r="H3" s="7" t="s">
        <v>3</v>
      </c>
      <c r="I3" s="7"/>
    </row>
    <row r="4" s="1" customFormat="1" ht="24" customHeight="1" spans="1:9">
      <c r="A4" s="8" t="s">
        <v>4</v>
      </c>
      <c r="B4" s="9" t="s">
        <v>5</v>
      </c>
      <c r="C4" s="9"/>
      <c r="D4" s="9"/>
      <c r="E4" s="9"/>
      <c r="F4" s="9"/>
      <c r="G4" s="9"/>
      <c r="H4" s="9"/>
      <c r="I4" s="9"/>
    </row>
    <row r="5" s="1" customFormat="1" ht="21" customHeight="1" spans="1:9">
      <c r="A5" s="8" t="s">
        <v>6</v>
      </c>
      <c r="B5" s="9" t="s">
        <v>7</v>
      </c>
      <c r="C5" s="9"/>
      <c r="D5" s="9"/>
      <c r="E5" s="9"/>
      <c r="F5" s="9"/>
      <c r="G5" s="8" t="s">
        <v>8</v>
      </c>
      <c r="H5" s="9" t="s">
        <v>9</v>
      </c>
      <c r="I5" s="9"/>
    </row>
    <row r="6" s="1" customFormat="1" ht="21" customHeight="1" spans="1:9">
      <c r="A6" s="8" t="s">
        <v>10</v>
      </c>
      <c r="B6" s="10" t="s">
        <v>11</v>
      </c>
      <c r="C6" s="10"/>
      <c r="D6" s="10"/>
      <c r="E6" s="10"/>
      <c r="F6" s="10"/>
      <c r="G6" s="10"/>
      <c r="H6" s="10"/>
      <c r="I6" s="10"/>
    </row>
    <row r="7" s="1" customFormat="1" ht="21" customHeight="1" spans="1:9">
      <c r="A7" s="8" t="s">
        <v>12</v>
      </c>
      <c r="B7" s="10" t="s">
        <v>13</v>
      </c>
      <c r="C7" s="10"/>
      <c r="D7" s="10"/>
      <c r="E7" s="10"/>
      <c r="F7" s="10"/>
      <c r="G7" s="10"/>
      <c r="H7" s="10"/>
      <c r="I7" s="10"/>
    </row>
    <row r="8" s="1" customFormat="1" ht="21" customHeight="1" spans="1:9">
      <c r="A8" s="8" t="s">
        <v>14</v>
      </c>
      <c r="B8" s="10" t="s">
        <v>15</v>
      </c>
      <c r="C8" s="10"/>
      <c r="D8" s="10"/>
      <c r="E8" s="10"/>
      <c r="F8" s="10"/>
      <c r="G8" s="10"/>
      <c r="H8" s="10"/>
      <c r="I8" s="10"/>
    </row>
    <row r="9" s="1" customFormat="1" ht="34" customHeight="1" spans="1:9">
      <c r="A9" s="9" t="s">
        <v>16</v>
      </c>
      <c r="B9" s="9"/>
      <c r="C9" s="9" t="s">
        <v>17</v>
      </c>
      <c r="D9" s="9" t="s">
        <v>18</v>
      </c>
      <c r="E9" s="9"/>
      <c r="F9" s="9" t="s">
        <v>19</v>
      </c>
      <c r="G9" s="9" t="s">
        <v>20</v>
      </c>
      <c r="H9" s="9" t="s">
        <v>21</v>
      </c>
      <c r="I9" s="9"/>
    </row>
    <row r="10" s="1" customFormat="1" ht="30" customHeight="1" spans="1:9">
      <c r="A10" s="9"/>
      <c r="B10" s="9"/>
      <c r="C10" s="9"/>
      <c r="D10" s="11">
        <v>596.23</v>
      </c>
      <c r="E10" s="11"/>
      <c r="F10" s="11">
        <v>596.23</v>
      </c>
      <c r="G10" s="12">
        <f>F10/D10</f>
        <v>1</v>
      </c>
      <c r="H10" s="13">
        <f>20*G10</f>
        <v>20</v>
      </c>
      <c r="I10" s="13"/>
    </row>
    <row r="11" s="3" customFormat="1" ht="24" customHeight="1" spans="1:9">
      <c r="A11" s="9" t="s">
        <v>22</v>
      </c>
      <c r="B11" s="9" t="s">
        <v>23</v>
      </c>
      <c r="C11" s="9" t="s">
        <v>24</v>
      </c>
      <c r="D11" s="14" t="s">
        <v>25</v>
      </c>
      <c r="E11" s="14"/>
      <c r="F11" s="14"/>
      <c r="G11" s="9" t="s">
        <v>26</v>
      </c>
      <c r="H11" s="9" t="s">
        <v>27</v>
      </c>
      <c r="I11" s="9" t="s">
        <v>28</v>
      </c>
    </row>
    <row r="12" s="3" customFormat="1" ht="29" customHeight="1" spans="1:9">
      <c r="A12" s="9"/>
      <c r="B12" s="15" t="s">
        <v>29</v>
      </c>
      <c r="C12" s="15" t="s">
        <v>30</v>
      </c>
      <c r="D12" s="16" t="s">
        <v>31</v>
      </c>
      <c r="E12" s="17"/>
      <c r="F12" s="18"/>
      <c r="G12" s="19">
        <v>0.91</v>
      </c>
      <c r="H12" s="19">
        <v>1</v>
      </c>
      <c r="I12" s="9">
        <v>8</v>
      </c>
    </row>
    <row r="13" s="3" customFormat="1" ht="37" customHeight="1" spans="1:9">
      <c r="A13" s="9"/>
      <c r="B13" s="20"/>
      <c r="C13" s="20"/>
      <c r="D13" s="21" t="s">
        <v>32</v>
      </c>
      <c r="E13" s="22"/>
      <c r="F13" s="23"/>
      <c r="G13" s="19" t="s">
        <v>33</v>
      </c>
      <c r="H13" s="19" t="s">
        <v>33</v>
      </c>
      <c r="I13" s="9">
        <v>7</v>
      </c>
    </row>
    <row r="14" s="3" customFormat="1" ht="34" customHeight="1" spans="1:9">
      <c r="A14" s="9"/>
      <c r="B14" s="20"/>
      <c r="C14" s="20"/>
      <c r="D14" s="21" t="s">
        <v>34</v>
      </c>
      <c r="E14" s="22"/>
      <c r="F14" s="23"/>
      <c r="G14" s="19" t="s">
        <v>35</v>
      </c>
      <c r="H14" s="19" t="s">
        <v>35</v>
      </c>
      <c r="I14" s="9">
        <v>7</v>
      </c>
    </row>
    <row r="15" s="1" customFormat="1" ht="40" customHeight="1" spans="1:9">
      <c r="A15" s="9"/>
      <c r="B15" s="20"/>
      <c r="C15" s="24"/>
      <c r="D15" s="25" t="s">
        <v>36</v>
      </c>
      <c r="E15" s="25"/>
      <c r="F15" s="25"/>
      <c r="G15" s="19" t="s">
        <v>37</v>
      </c>
      <c r="H15" s="19" t="s">
        <v>38</v>
      </c>
      <c r="I15" s="9">
        <v>8</v>
      </c>
    </row>
    <row r="16" s="1" customFormat="1" ht="41" customHeight="1" spans="1:9">
      <c r="A16" s="9"/>
      <c r="B16" s="20"/>
      <c r="C16" s="15" t="s">
        <v>39</v>
      </c>
      <c r="D16" s="25" t="s">
        <v>40</v>
      </c>
      <c r="E16" s="25"/>
      <c r="F16" s="25"/>
      <c r="G16" s="26">
        <v>0.9</v>
      </c>
      <c r="H16" s="27" t="s">
        <v>41</v>
      </c>
      <c r="I16" s="9">
        <v>5</v>
      </c>
    </row>
    <row r="17" s="1" customFormat="1" ht="41" customHeight="1" spans="1:9">
      <c r="A17" s="9"/>
      <c r="B17" s="20"/>
      <c r="C17" s="20"/>
      <c r="D17" s="21" t="s">
        <v>42</v>
      </c>
      <c r="E17" s="22"/>
      <c r="F17" s="23"/>
      <c r="G17" s="26">
        <v>0.92</v>
      </c>
      <c r="H17" s="27" t="s">
        <v>43</v>
      </c>
      <c r="I17" s="9">
        <v>5</v>
      </c>
    </row>
    <row r="18" s="1" customFormat="1" ht="37" customHeight="1" spans="1:9">
      <c r="A18" s="9"/>
      <c r="B18" s="28" t="s">
        <v>44</v>
      </c>
      <c r="C18" s="25" t="s">
        <v>45</v>
      </c>
      <c r="D18" s="25" t="s">
        <v>46</v>
      </c>
      <c r="E18" s="25"/>
      <c r="F18" s="25"/>
      <c r="G18" s="29" t="s">
        <v>47</v>
      </c>
      <c r="H18" s="9" t="s">
        <v>48</v>
      </c>
      <c r="I18" s="9">
        <v>5</v>
      </c>
    </row>
    <row r="19" s="1" customFormat="1" ht="42" customHeight="1" spans="1:9">
      <c r="A19" s="9"/>
      <c r="B19" s="28"/>
      <c r="C19" s="25"/>
      <c r="D19" s="25"/>
      <c r="E19" s="25"/>
      <c r="F19" s="25"/>
      <c r="G19" s="29" t="s">
        <v>49</v>
      </c>
      <c r="H19" s="9" t="s">
        <v>50</v>
      </c>
      <c r="I19" s="9">
        <v>4</v>
      </c>
    </row>
    <row r="20" s="1" customFormat="1" ht="44" customHeight="1" spans="1:9">
      <c r="A20" s="9"/>
      <c r="B20" s="28"/>
      <c r="C20" s="25" t="s">
        <v>51</v>
      </c>
      <c r="D20" s="25" t="s">
        <v>52</v>
      </c>
      <c r="E20" s="25"/>
      <c r="F20" s="25"/>
      <c r="G20" s="29" t="s">
        <v>53</v>
      </c>
      <c r="H20" s="9" t="s">
        <v>54</v>
      </c>
      <c r="I20" s="9">
        <v>9</v>
      </c>
    </row>
    <row r="21" s="1" customFormat="1" ht="49" customHeight="1" spans="1:9">
      <c r="A21" s="9"/>
      <c r="B21" s="28"/>
      <c r="C21" s="25" t="s">
        <v>55</v>
      </c>
      <c r="D21" s="25" t="s">
        <v>56</v>
      </c>
      <c r="E21" s="25"/>
      <c r="F21" s="25"/>
      <c r="G21" s="29" t="s">
        <v>57</v>
      </c>
      <c r="H21" s="9" t="s">
        <v>58</v>
      </c>
      <c r="I21" s="9">
        <v>10</v>
      </c>
    </row>
    <row r="22" s="1" customFormat="1" ht="40" customHeight="1" spans="1:9">
      <c r="A22" s="9"/>
      <c r="B22" s="28" t="s">
        <v>59</v>
      </c>
      <c r="C22" s="25" t="s">
        <v>60</v>
      </c>
      <c r="D22" s="25" t="s">
        <v>61</v>
      </c>
      <c r="E22" s="25"/>
      <c r="F22" s="25"/>
      <c r="G22" s="30">
        <v>0.8</v>
      </c>
      <c r="H22" s="9" t="s">
        <v>62</v>
      </c>
      <c r="I22" s="9">
        <v>10</v>
      </c>
    </row>
    <row r="23" s="1" customFormat="1" customHeight="1" spans="1:9">
      <c r="A23" s="9" t="s">
        <v>63</v>
      </c>
      <c r="B23" s="9">
        <f>SUM(I12:I22)+H10</f>
        <v>98</v>
      </c>
      <c r="C23" s="9"/>
      <c r="D23" s="9"/>
      <c r="E23" s="9"/>
      <c r="F23" s="9"/>
      <c r="G23" s="9"/>
      <c r="H23" s="9"/>
      <c r="I23" s="9"/>
    </row>
    <row r="24" s="1" customFormat="1" ht="22" customHeight="1" spans="1:9">
      <c r="A24" s="9" t="s">
        <v>64</v>
      </c>
      <c r="B24" s="9"/>
      <c r="C24" s="9" t="s">
        <v>65</v>
      </c>
      <c r="D24" s="9"/>
      <c r="E24" s="9"/>
      <c r="F24" s="9"/>
      <c r="G24" s="9"/>
      <c r="H24" s="9"/>
      <c r="I24" s="9"/>
    </row>
    <row r="25" s="1" customFormat="1" ht="22" customHeight="1" spans="1:9">
      <c r="A25" s="9"/>
      <c r="B25" s="9"/>
      <c r="C25" s="9"/>
      <c r="D25" s="9"/>
      <c r="E25" s="9"/>
      <c r="F25" s="9"/>
      <c r="G25" s="9"/>
      <c r="H25" s="9"/>
      <c r="I25" s="9"/>
    </row>
    <row r="26" s="1" customFormat="1" ht="15" customHeight="1" spans="1:9">
      <c r="A26" s="9"/>
      <c r="B26" s="9"/>
      <c r="C26" s="9"/>
      <c r="D26" s="9"/>
      <c r="E26" s="9"/>
      <c r="F26" s="9"/>
      <c r="G26" s="9"/>
      <c r="H26" s="9"/>
      <c r="I26" s="9"/>
    </row>
    <row r="27" s="1" customFormat="1" ht="22" customHeight="1" spans="1:9">
      <c r="A27" s="9" t="s">
        <v>66</v>
      </c>
      <c r="B27" s="9"/>
      <c r="C27" s="9" t="s">
        <v>67</v>
      </c>
      <c r="D27" s="9"/>
      <c r="E27" s="9"/>
      <c r="F27" s="9"/>
      <c r="G27" s="9"/>
      <c r="H27" s="9"/>
      <c r="I27" s="9"/>
    </row>
    <row r="28" s="1" customFormat="1" ht="22" customHeight="1" spans="1:9">
      <c r="A28" s="9"/>
      <c r="B28" s="9"/>
      <c r="C28" s="9"/>
      <c r="D28" s="9"/>
      <c r="E28" s="9"/>
      <c r="F28" s="9"/>
      <c r="G28" s="9"/>
      <c r="H28" s="9"/>
      <c r="I28" s="9"/>
    </row>
    <row r="29" s="1" customFormat="1" ht="22" customHeight="1" spans="1:9">
      <c r="A29" s="9"/>
      <c r="B29" s="9"/>
      <c r="C29" s="9"/>
      <c r="D29" s="9"/>
      <c r="E29" s="9"/>
      <c r="F29" s="9"/>
      <c r="G29" s="9"/>
      <c r="H29" s="9"/>
      <c r="I29" s="9"/>
    </row>
    <row r="30" s="1" customFormat="1" ht="39" customHeight="1" spans="1:9">
      <c r="A30" s="10" t="s">
        <v>68</v>
      </c>
      <c r="B30" s="10"/>
      <c r="C30" s="10"/>
      <c r="D30" s="10"/>
      <c r="E30" s="10"/>
      <c r="F30" s="10"/>
      <c r="G30" s="10"/>
      <c r="H30" s="10"/>
      <c r="I30" s="10"/>
    </row>
    <row r="31" s="1" customFormat="1" ht="39" customHeight="1" spans="1:9">
      <c r="A31" s="10"/>
      <c r="B31" s="10"/>
      <c r="C31" s="10"/>
      <c r="D31" s="10"/>
      <c r="E31" s="10"/>
      <c r="F31" s="10"/>
      <c r="G31" s="10"/>
      <c r="H31" s="10"/>
      <c r="I31" s="10"/>
    </row>
    <row r="32" s="1" customFormat="1" ht="39" customHeight="1" spans="1:9">
      <c r="A32" s="10"/>
      <c r="B32" s="10"/>
      <c r="C32" s="10"/>
      <c r="D32" s="10"/>
      <c r="E32" s="10"/>
      <c r="F32" s="10"/>
      <c r="G32" s="10"/>
      <c r="H32" s="10"/>
      <c r="I32" s="10"/>
    </row>
  </sheetData>
  <mergeCells count="37">
    <mergeCell ref="A1:C1"/>
    <mergeCell ref="A2:I2"/>
    <mergeCell ref="B4:I4"/>
    <mergeCell ref="B5:F5"/>
    <mergeCell ref="H5:I5"/>
    <mergeCell ref="B6:I6"/>
    <mergeCell ref="B7:I7"/>
    <mergeCell ref="B8:I8"/>
    <mergeCell ref="D9:E9"/>
    <mergeCell ref="H9:I9"/>
    <mergeCell ref="D10:E10"/>
    <mergeCell ref="H10:I10"/>
    <mergeCell ref="D11:F11"/>
    <mergeCell ref="D12:F12"/>
    <mergeCell ref="D13:F13"/>
    <mergeCell ref="D14:F14"/>
    <mergeCell ref="D15:F15"/>
    <mergeCell ref="D16:F16"/>
    <mergeCell ref="D17:F17"/>
    <mergeCell ref="D20:F20"/>
    <mergeCell ref="D21:F21"/>
    <mergeCell ref="D22:F22"/>
    <mergeCell ref="B23:I23"/>
    <mergeCell ref="A11:A22"/>
    <mergeCell ref="B12:B17"/>
    <mergeCell ref="B18:B21"/>
    <mergeCell ref="C9:C10"/>
    <mergeCell ref="C12:C15"/>
    <mergeCell ref="C16:C17"/>
    <mergeCell ref="C18:C19"/>
    <mergeCell ref="A9:B10"/>
    <mergeCell ref="D18:F19"/>
    <mergeCell ref="A24:B26"/>
    <mergeCell ref="C24:I26"/>
    <mergeCell ref="A27:B29"/>
    <mergeCell ref="C27:I29"/>
    <mergeCell ref="A30:I3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群群</cp:lastModifiedBy>
  <dcterms:created xsi:type="dcterms:W3CDTF">2021-10-28T03:59:48Z</dcterms:created>
  <dcterms:modified xsi:type="dcterms:W3CDTF">2021-10-28T04:00:29Z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C656D67627D241FDB708D29CBF006134</vt:lpwstr>
  </property>
  <property fmtid="{D5CDD505-2E9C-101B-9397-08002B2CF9AE}" pid="3" name="KSOProductBuildVer">
    <vt:lpwstr>2052-11.1.0.11045</vt:lpwstr>
  </property>
</Properties>
</file>